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kmahmood\OneDrive - Dubai Digital Authority\PC D Drive\D DRIVE\الكتاب الإحصائي السنوي\2022\ملف نشر الكتاب الإحصائي السنوي 2022\الباب السادس - الصحة والسلامة\"/>
    </mc:Choice>
  </mc:AlternateContent>
  <xr:revisionPtr revIDLastSave="0" documentId="8_{DAFAE289-1F6C-4183-BA31-8D1224639504}" xr6:coauthVersionLast="47" xr6:coauthVersionMax="47" xr10:uidLastSave="{00000000-0000-0000-0000-000000000000}"/>
  <bookViews>
    <workbookView xWindow="-110" yWindow="-110" windowWidth="19420" windowHeight="10300" xr2:uid="{55F588EE-A8CA-448A-A234-AE40EACFBEB3}"/>
  </bookViews>
  <sheets>
    <sheet name="جدول 02-06 Table" sheetId="1" r:id="rId1"/>
  </sheets>
  <definedNames>
    <definedName name="_xlnm.Print_Area" localSheetId="0">'جدول 02-06 Table'!$A$1:$M$26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J23" i="1"/>
  <c r="I23" i="1"/>
  <c r="I24" i="1" s="1"/>
  <c r="H23" i="1"/>
  <c r="G23" i="1"/>
  <c r="G24" i="1" s="1"/>
  <c r="F23" i="1"/>
  <c r="F24" i="1" s="1"/>
  <c r="E23" i="1"/>
  <c r="D23" i="1"/>
  <c r="C23" i="1"/>
  <c r="B23" i="1"/>
  <c r="E22" i="1"/>
  <c r="L22" i="1" s="1"/>
  <c r="E21" i="1"/>
  <c r="L21" i="1" s="1"/>
  <c r="L20" i="1"/>
  <c r="E20" i="1"/>
  <c r="L19" i="1"/>
  <c r="E19" i="1"/>
  <c r="E18" i="1"/>
  <c r="L18" i="1" s="1"/>
  <c r="K16" i="1"/>
  <c r="K24" i="1" s="1"/>
  <c r="J16" i="1"/>
  <c r="J24" i="1" s="1"/>
  <c r="I16" i="1"/>
  <c r="H16" i="1"/>
  <c r="H24" i="1" s="1"/>
  <c r="G16" i="1"/>
  <c r="F16" i="1"/>
  <c r="D16" i="1"/>
  <c r="D24" i="1" s="1"/>
  <c r="C16" i="1"/>
  <c r="C24" i="1" s="1"/>
  <c r="B16" i="1"/>
  <c r="B24" i="1" s="1"/>
  <c r="E15" i="1"/>
  <c r="L15" i="1" s="1"/>
  <c r="E14" i="1"/>
  <c r="L14" i="1" s="1"/>
  <c r="E13" i="1"/>
  <c r="L13" i="1" s="1"/>
  <c r="E12" i="1"/>
  <c r="L12" i="1" s="1"/>
  <c r="E11" i="1"/>
  <c r="L11" i="1" s="1"/>
  <c r="E10" i="1"/>
  <c r="L10" i="1" s="1"/>
  <c r="L16" i="1" l="1"/>
  <c r="E24" i="1"/>
  <c r="L23" i="1"/>
  <c r="L24" i="1" s="1"/>
  <c r="E16" i="1"/>
</calcChain>
</file>

<file path=xl/sharedStrings.xml><?xml version="1.0" encoding="utf-8"?>
<sst xmlns="http://schemas.openxmlformats.org/spreadsheetml/2006/main" count="54" uniqueCount="52">
  <si>
    <t>العمالة بالمستشفيات والمراكز الصحية الحكومية حسب الفئات المهنية - إمارة دبـي</t>
  </si>
  <si>
    <t>Employment at Government Hospitals and Health Centers by Professional Categories -  Emirate of Dubai</t>
  </si>
  <si>
    <t xml:space="preserve"> (2022)</t>
  </si>
  <si>
    <t>جـــدول ( 02 - 06 ) Table</t>
  </si>
  <si>
    <t>الأطبـاء البشريين    Physicians</t>
  </si>
  <si>
    <t>أطباء الأسنان
Dentists</t>
  </si>
  <si>
    <t>فنيو الأسنان
Dental Technicians</t>
  </si>
  <si>
    <t>الصيادلة ومساعديهم
Pharmacists and
Dispensers</t>
  </si>
  <si>
    <t>الممرضون
Nurses</t>
  </si>
  <si>
    <t>الفنيون
Technicians</t>
  </si>
  <si>
    <t>الإداريون والكتبة
Administrators and Clerks</t>
  </si>
  <si>
    <t>المجموع العام
Total Grand</t>
  </si>
  <si>
    <t>البيــــــــان</t>
  </si>
  <si>
    <t>استشاري
Consultant</t>
  </si>
  <si>
    <t>أخصائي
Specialist</t>
  </si>
  <si>
    <t>ممارس عام
General
Practitioner</t>
  </si>
  <si>
    <t>المجموع
Total</t>
  </si>
  <si>
    <t>Title</t>
  </si>
  <si>
    <t>الاتحادي* :</t>
  </si>
  <si>
    <t>Federal* :</t>
  </si>
  <si>
    <r>
      <t xml:space="preserve">مستشفى الكويت  </t>
    </r>
    <r>
      <rPr>
        <sz val="9"/>
        <rFont val="Dubai"/>
        <family val="2"/>
      </rPr>
      <t>(البراحة سابقا)</t>
    </r>
  </si>
  <si>
    <t xml:space="preserve">Kuwait Hospital (Previously AlBaraha) </t>
  </si>
  <si>
    <t>مستشفى الأمل</t>
  </si>
  <si>
    <t>Al Amal Hospital</t>
  </si>
  <si>
    <t>المراكز الصحية (8 مراكز)</t>
  </si>
  <si>
    <t>Health Centers (8 Centers)</t>
  </si>
  <si>
    <t xml:space="preserve">مركز طب الأسنان </t>
  </si>
  <si>
    <t xml:space="preserve"> Dental Center</t>
  </si>
  <si>
    <t>الطب الوقائي</t>
  </si>
  <si>
    <t>Preventive Medicine</t>
  </si>
  <si>
    <t>ديوان الوزارة ، المنطقة الطبية</t>
  </si>
  <si>
    <t>Main Office, Medical Zone</t>
  </si>
  <si>
    <t xml:space="preserve">المجموع </t>
  </si>
  <si>
    <t xml:space="preserve">Total </t>
  </si>
  <si>
    <t>المحلي :</t>
  </si>
  <si>
    <t>Local :</t>
  </si>
  <si>
    <t>مستشفى راشد</t>
  </si>
  <si>
    <t>Rashid Hospital</t>
  </si>
  <si>
    <t>مستشفى دبي</t>
  </si>
  <si>
    <t>Dubai Hospital</t>
  </si>
  <si>
    <t>مستشفى لطيفة</t>
  </si>
  <si>
    <t>Latifa Hospital</t>
  </si>
  <si>
    <t>مستشفى حتا</t>
  </si>
  <si>
    <t>Hatta Hospital</t>
  </si>
  <si>
    <t>مراكز الرعاية الأولية
والمراكز الصحية المتخصصة</t>
  </si>
  <si>
    <t>Primary Healthcare Centers
&amp; Speciality Centers</t>
  </si>
  <si>
    <t xml:space="preserve">المجموع العام </t>
  </si>
  <si>
    <t xml:space="preserve">Grand Total </t>
  </si>
  <si>
    <t>*انخفاض البيانات بسبب عملية  عملية فصل المؤسسة عن الوزارة</t>
  </si>
  <si>
    <t>* The decrease is due to the process of separating the institution from the ministry</t>
  </si>
  <si>
    <t xml:space="preserve">   المصدر : وزارة الصحة
                هيئة الصحة بدبي</t>
  </si>
  <si>
    <t xml:space="preserve">   Source : Ministry of Health 
 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</si>
</sst>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Dubai"/>
      <family val="2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4"/>
      <name val="Myriad Pro"/>
      <family val="2"/>
    </font>
    <font>
      <b/>
      <sz val="12"/>
      <name val="Dubai"/>
      <family val="2"/>
    </font>
    <font>
      <b/>
      <sz val="11"/>
      <color indexed="10"/>
      <name val="WinSoft Pro"/>
    </font>
    <font>
      <b/>
      <sz val="11"/>
      <name val="Dubai"/>
      <family val="2"/>
    </font>
    <font>
      <b/>
      <sz val="10"/>
      <name val="Dubai"/>
      <family val="2"/>
    </font>
    <font>
      <b/>
      <sz val="9"/>
      <name val="Dubai"/>
      <family val="2"/>
    </font>
    <font>
      <b/>
      <sz val="11"/>
      <name val="WinSoft Pro"/>
      <family val="2"/>
    </font>
    <font>
      <b/>
      <sz val="10"/>
      <name val="Myriad Pro"/>
      <family val="2"/>
    </font>
    <font>
      <sz val="11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10"/>
      <name val="WinSoft Pro"/>
    </font>
    <font>
      <sz val="8"/>
      <name val="Dubai"/>
      <family val="2"/>
    </font>
    <font>
      <sz val="8"/>
      <name val="WinSoft Pro"/>
      <family val="2"/>
    </font>
    <font>
      <sz val="8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mediumGray">
        <fgColor theme="0"/>
        <bgColor theme="0"/>
      </patternFill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2" borderId="0" xfId="1" applyFont="1" applyFill="1" applyAlignment="1">
      <alignment vertical="center" wrapText="1"/>
    </xf>
    <xf numFmtId="0" fontId="2" fillId="0" borderId="0" xfId="1" applyFont="1" applyAlignment="1">
      <alignment vertical="center" wrapText="1"/>
    </xf>
    <xf numFmtId="0" fontId="3" fillId="2" borderId="0" xfId="1" applyFont="1" applyFill="1" applyAlignment="1">
      <alignment vertical="center" wrapText="1"/>
    </xf>
    <xf numFmtId="0" fontId="1" fillId="0" borderId="0" xfId="1" applyAlignment="1">
      <alignment vertical="center"/>
    </xf>
    <xf numFmtId="0" fontId="4" fillId="2" borderId="0" xfId="1" applyFont="1" applyFill="1" applyAlignment="1">
      <alignment horizontal="centerContinuous" vertical="center" wrapText="1"/>
    </xf>
    <xf numFmtId="0" fontId="5" fillId="2" borderId="0" xfId="1" applyFont="1" applyFill="1" applyAlignment="1">
      <alignment horizontal="centerContinuous" vertical="center" wrapTex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49" fontId="5" fillId="2" borderId="0" xfId="1" applyNumberFormat="1" applyFont="1" applyFill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9" fillId="2" borderId="0" xfId="1" applyFont="1" applyFill="1" applyAlignment="1">
      <alignment horizontal="right" vertical="center" wrapText="1" indent="1"/>
    </xf>
    <xf numFmtId="0" fontId="9" fillId="2" borderId="0" xfId="1" applyFont="1" applyFill="1" applyAlignment="1">
      <alignment horizontal="right" vertical="center" wrapText="1"/>
    </xf>
    <xf numFmtId="0" fontId="2" fillId="0" borderId="1" xfId="1" applyFont="1" applyBorder="1" applyAlignment="1">
      <alignment horizontal="center" vertical="center" wrapText="1"/>
    </xf>
    <xf numFmtId="0" fontId="10" fillId="2" borderId="0" xfId="1" applyFont="1" applyFill="1" applyAlignment="1">
      <alignment horizontal="left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 readingOrder="2"/>
    </xf>
    <xf numFmtId="0" fontId="12" fillId="3" borderId="4" xfId="1" applyFont="1" applyFill="1" applyBorder="1" applyAlignment="1">
      <alignment horizontal="center" vertical="center" wrapText="1" readingOrder="2"/>
    </xf>
    <xf numFmtId="0" fontId="12" fillId="3" borderId="5" xfId="1" applyFont="1" applyFill="1" applyBorder="1" applyAlignment="1">
      <alignment horizontal="center" vertical="center" wrapText="1" readingOrder="2"/>
    </xf>
    <xf numFmtId="0" fontId="12" fillId="3" borderId="6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1" fillId="3" borderId="8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right" vertical="center" wrapText="1" indent="1"/>
    </xf>
    <xf numFmtId="0" fontId="16" fillId="2" borderId="0" xfId="1" applyFont="1" applyFill="1" applyAlignment="1">
      <alignment horizontal="center" vertical="center" wrapText="1"/>
    </xf>
    <xf numFmtId="0" fontId="16" fillId="2" borderId="0" xfId="1" applyFont="1" applyFill="1" applyAlignment="1">
      <alignment horizontal="left" vertical="center" wrapText="1" indent="2"/>
    </xf>
    <xf numFmtId="0" fontId="14" fillId="2" borderId="0" xfId="1" applyFont="1" applyFill="1" applyAlignment="1">
      <alignment horizontal="left" vertical="center" wrapText="1" indent="1" readingOrder="1"/>
    </xf>
    <xf numFmtId="0" fontId="17" fillId="0" borderId="0" xfId="1" applyFont="1" applyAlignment="1">
      <alignment vertical="center"/>
    </xf>
    <xf numFmtId="0" fontId="16" fillId="3" borderId="0" xfId="1" applyFont="1" applyFill="1" applyAlignment="1">
      <alignment horizontal="right" vertical="center" wrapText="1"/>
    </xf>
    <xf numFmtId="3" fontId="16" fillId="3" borderId="0" xfId="1" applyNumberFormat="1" applyFont="1" applyFill="1" applyAlignment="1">
      <alignment horizontal="center" vertical="center" wrapText="1"/>
    </xf>
    <xf numFmtId="3" fontId="11" fillId="3" borderId="0" xfId="1" applyNumberFormat="1" applyFont="1" applyFill="1" applyAlignment="1">
      <alignment horizontal="center" vertical="center" wrapText="1"/>
    </xf>
    <xf numFmtId="0" fontId="3" fillId="3" borderId="0" xfId="1" applyFont="1" applyFill="1" applyAlignment="1">
      <alignment horizontal="left" vertical="center" wrapText="1" readingOrder="1"/>
    </xf>
    <xf numFmtId="0" fontId="16" fillId="2" borderId="0" xfId="1" applyFont="1" applyFill="1" applyAlignment="1">
      <alignment horizontal="right" vertical="center" wrapText="1"/>
    </xf>
    <xf numFmtId="3" fontId="16" fillId="2" borderId="0" xfId="1" applyNumberFormat="1" applyFont="1" applyFill="1" applyAlignment="1">
      <alignment horizontal="center" vertical="center" wrapText="1"/>
    </xf>
    <xf numFmtId="3" fontId="11" fillId="2" borderId="0" xfId="1" applyNumberFormat="1" applyFont="1" applyFill="1" applyAlignment="1">
      <alignment horizontal="center" vertical="center" wrapText="1"/>
    </xf>
    <xf numFmtId="3" fontId="3" fillId="2" borderId="0" xfId="1" applyNumberFormat="1" applyFont="1" applyFill="1" applyAlignment="1">
      <alignment horizontal="left" vertical="center" wrapText="1" readingOrder="1"/>
    </xf>
    <xf numFmtId="0" fontId="16" fillId="3" borderId="0" xfId="1" applyFont="1" applyFill="1" applyAlignment="1">
      <alignment horizontal="center" vertical="center" wrapText="1"/>
    </xf>
    <xf numFmtId="0" fontId="11" fillId="3" borderId="0" xfId="1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left" vertical="center" wrapText="1" readingOrder="1"/>
    </xf>
    <xf numFmtId="3" fontId="3" fillId="4" borderId="0" xfId="1" applyNumberFormat="1" applyFont="1" applyFill="1" applyAlignment="1">
      <alignment horizontal="left" vertical="center" wrapText="1" readingOrder="1"/>
    </xf>
    <xf numFmtId="0" fontId="16" fillId="3" borderId="0" xfId="1" applyFont="1" applyFill="1" applyAlignment="1">
      <alignment horizontal="left" vertical="center" wrapText="1"/>
    </xf>
    <xf numFmtId="3" fontId="16" fillId="0" borderId="0" xfId="1" applyNumberFormat="1" applyFont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0" fontId="16" fillId="2" borderId="0" xfId="1" applyFont="1" applyFill="1" applyAlignment="1">
      <alignment horizontal="left" vertical="center" wrapText="1"/>
    </xf>
    <xf numFmtId="0" fontId="11" fillId="2" borderId="4" xfId="1" applyFont="1" applyFill="1" applyBorder="1" applyAlignment="1">
      <alignment horizontal="right" vertical="center" wrapText="1"/>
    </xf>
    <xf numFmtId="3" fontId="11" fillId="2" borderId="4" xfId="1" applyNumberFormat="1" applyFont="1" applyFill="1" applyBorder="1" applyAlignment="1">
      <alignment horizontal="center" vertical="center" wrapText="1"/>
    </xf>
    <xf numFmtId="3" fontId="14" fillId="2" borderId="4" xfId="1" applyNumberFormat="1" applyFont="1" applyFill="1" applyBorder="1" applyAlignment="1">
      <alignment horizontal="left" vertical="center" wrapText="1" indent="1" readingOrder="1"/>
    </xf>
    <xf numFmtId="0" fontId="15" fillId="5" borderId="0" xfId="1" applyFont="1" applyFill="1" applyAlignment="1">
      <alignment vertical="center"/>
    </xf>
    <xf numFmtId="0" fontId="11" fillId="3" borderId="0" xfId="1" applyFont="1" applyFill="1" applyAlignment="1">
      <alignment horizontal="right" vertical="center" wrapText="1" indent="1"/>
    </xf>
    <xf numFmtId="3" fontId="11" fillId="3" borderId="0" xfId="1" applyNumberFormat="1" applyFont="1" applyFill="1" applyAlignment="1">
      <alignment horizontal="left" vertical="center" wrapText="1" indent="1"/>
    </xf>
    <xf numFmtId="3" fontId="11" fillId="3" borderId="0" xfId="1" applyNumberFormat="1" applyFont="1" applyFill="1" applyAlignment="1">
      <alignment horizontal="left" vertical="center" wrapText="1" indent="2"/>
    </xf>
    <xf numFmtId="3" fontId="14" fillId="3" borderId="0" xfId="1" applyNumberFormat="1" applyFont="1" applyFill="1" applyAlignment="1">
      <alignment horizontal="left" vertical="center" wrapText="1" indent="1" readingOrder="1"/>
    </xf>
    <xf numFmtId="0" fontId="15" fillId="0" borderId="0" xfId="1" applyFont="1" applyAlignment="1">
      <alignment vertical="center"/>
    </xf>
    <xf numFmtId="0" fontId="16" fillId="2" borderId="0" xfId="1" applyFont="1" applyFill="1" applyAlignment="1">
      <alignment horizontal="right" vertical="center" wrapText="1" indent="1"/>
    </xf>
    <xf numFmtId="3" fontId="3" fillId="2" borderId="0" xfId="1" applyNumberFormat="1" applyFont="1" applyFill="1" applyAlignment="1">
      <alignment horizontal="left" vertical="center" wrapText="1" indent="1" readingOrder="1"/>
    </xf>
    <xf numFmtId="0" fontId="17" fillId="5" borderId="0" xfId="1" applyFont="1" applyFill="1" applyAlignment="1">
      <alignment vertical="center"/>
    </xf>
    <xf numFmtId="0" fontId="16" fillId="3" borderId="0" xfId="1" applyFont="1" applyFill="1" applyAlignment="1">
      <alignment horizontal="right" vertical="center" wrapText="1" indent="1"/>
    </xf>
    <xf numFmtId="3" fontId="3" fillId="3" borderId="0" xfId="1" applyNumberFormat="1" applyFont="1" applyFill="1" applyAlignment="1">
      <alignment horizontal="left" vertical="center" wrapText="1" indent="1" readingOrder="1"/>
    </xf>
    <xf numFmtId="0" fontId="17" fillId="6" borderId="0" xfId="1" applyFont="1" applyFill="1" applyAlignment="1">
      <alignment vertical="center"/>
    </xf>
    <xf numFmtId="0" fontId="16" fillId="0" borderId="0" xfId="1" applyFont="1" applyAlignment="1">
      <alignment horizontal="right" vertical="center" wrapText="1" indent="1"/>
    </xf>
    <xf numFmtId="0" fontId="3" fillId="0" borderId="0" xfId="1" applyFont="1" applyAlignment="1">
      <alignment horizontal="left" vertical="center" wrapText="1" indent="1"/>
    </xf>
    <xf numFmtId="0" fontId="11" fillId="3" borderId="4" xfId="1" applyFont="1" applyFill="1" applyBorder="1" applyAlignment="1">
      <alignment horizontal="right" vertical="center" wrapText="1" indent="1"/>
    </xf>
    <xf numFmtId="3" fontId="11" fillId="3" borderId="4" xfId="1" applyNumberFormat="1" applyFont="1" applyFill="1" applyBorder="1" applyAlignment="1">
      <alignment horizontal="center" vertical="center" wrapText="1"/>
    </xf>
    <xf numFmtId="3" fontId="14" fillId="3" borderId="4" xfId="1" applyNumberFormat="1" applyFont="1" applyFill="1" applyBorder="1" applyAlignment="1">
      <alignment horizontal="left" vertical="center" wrapText="1" indent="1" readingOrder="1"/>
    </xf>
    <xf numFmtId="0" fontId="15" fillId="6" borderId="0" xfId="1" applyFont="1" applyFill="1" applyAlignment="1">
      <alignment vertical="center"/>
    </xf>
    <xf numFmtId="0" fontId="11" fillId="2" borderId="4" xfId="1" applyFont="1" applyFill="1" applyBorder="1" applyAlignment="1">
      <alignment horizontal="right" vertical="center" wrapText="1" indent="1"/>
    </xf>
    <xf numFmtId="0" fontId="18" fillId="2" borderId="11" xfId="1" applyFont="1" applyFill="1" applyBorder="1" applyAlignment="1">
      <alignment horizontal="right" vertical="center" wrapText="1" indent="1" readingOrder="2"/>
    </xf>
    <xf numFmtId="3" fontId="19" fillId="2" borderId="11" xfId="1" applyNumberFormat="1" applyFont="1" applyFill="1" applyBorder="1" applyAlignment="1">
      <alignment horizontal="left" vertical="center" wrapText="1" readingOrder="1"/>
    </xf>
    <xf numFmtId="0" fontId="20" fillId="2" borderId="0" xfId="1" applyFont="1" applyFill="1" applyAlignment="1">
      <alignment wrapText="1"/>
    </xf>
    <xf numFmtId="3" fontId="20" fillId="2" borderId="0" xfId="1" applyNumberFormat="1" applyFont="1" applyFill="1" applyAlignment="1">
      <alignment wrapText="1"/>
    </xf>
    <xf numFmtId="0" fontId="21" fillId="2" borderId="0" xfId="1" applyFont="1" applyFill="1" applyAlignment="1">
      <alignment wrapText="1"/>
    </xf>
    <xf numFmtId="0" fontId="22" fillId="0" borderId="0" xfId="1" applyFont="1"/>
  </cellXfs>
  <cellStyles count="2">
    <cellStyle name="Normal" xfId="0" builtinId="0"/>
    <cellStyle name="Normal 2 2" xfId="1" xr:uid="{AC9344AE-7875-4283-A144-7CEAD2704B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180714</xdr:colOff>
      <xdr:row>0</xdr:row>
      <xdr:rowOff>539925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3F9DB5-142D-4E68-9963-1C85EEE82D8D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509678886" y="0"/>
          <a:ext cx="2854064" cy="539925"/>
        </a:xfrm>
        <a:prstGeom prst="rect">
          <a:avLst/>
        </a:prstGeom>
      </xdr:spPr>
    </xdr:pic>
    <xdr:clientData/>
  </xdr:twoCellAnchor>
  <xdr:twoCellAnchor editAs="oneCell">
    <xdr:from>
      <xdr:col>12</xdr:col>
      <xdr:colOff>555999</xdr:colOff>
      <xdr:row>0</xdr:row>
      <xdr:rowOff>68356</xdr:rowOff>
    </xdr:from>
    <xdr:to>
      <xdr:col>12</xdr:col>
      <xdr:colOff>1808219</xdr:colOff>
      <xdr:row>0</xdr:row>
      <xdr:rowOff>608281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FDCFD8-B4CD-4AB1-9F0B-4E89AAC0FE9B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499675731" y="68356"/>
          <a:ext cx="1252220" cy="539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359AE-0F70-43A7-A0B7-1A9D7CFDF0CD}">
  <sheetPr>
    <tabColor theme="0" tint="-0.249977111117893"/>
  </sheetPr>
  <dimension ref="A1:M28"/>
  <sheetViews>
    <sheetView rightToLeft="1" tabSelected="1" view="pageBreakPreview" zoomScale="60" zoomScaleNormal="70" workbookViewId="0">
      <selection activeCell="E19" sqref="E19"/>
    </sheetView>
  </sheetViews>
  <sheetFormatPr defaultColWidth="7.765625" defaultRowHeight="22"/>
  <cols>
    <col min="1" max="1" width="21.61328125" style="1" customWidth="1"/>
    <col min="2" max="2" width="10.765625" style="1" customWidth="1"/>
    <col min="3" max="3" width="10.61328125" style="1" customWidth="1"/>
    <col min="4" max="4" width="11.23046875" style="1" customWidth="1"/>
    <col min="5" max="5" width="6.53515625" style="1" bestFit="1" customWidth="1"/>
    <col min="6" max="6" width="9.4609375" style="1" bestFit="1" customWidth="1"/>
    <col min="7" max="7" width="12.84375" style="1" customWidth="1"/>
    <col min="8" max="8" width="11.23046875" style="1" customWidth="1"/>
    <col min="9" max="9" width="7.4609375" style="1" bestFit="1" customWidth="1"/>
    <col min="10" max="10" width="12.3046875" style="1" customWidth="1"/>
    <col min="11" max="11" width="10.84375" style="1" customWidth="1"/>
    <col min="12" max="12" width="8.921875" style="1" customWidth="1"/>
    <col min="13" max="13" width="23.53515625" style="3" customWidth="1"/>
    <col min="14" max="16384" width="7.765625" style="4"/>
  </cols>
  <sheetData>
    <row r="1" spans="1:13" ht="53.5" customHeight="1">
      <c r="D1" s="2"/>
    </row>
    <row r="2" spans="1:13" s="7" customFormat="1" ht="19.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s="8" customFormat="1" ht="15.7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 s="8" customFormat="1" ht="15.75" customHeight="1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s="10" customFormat="1" ht="1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"/>
    </row>
    <row r="6" spans="1:13" s="10" customFormat="1" ht="17.25" customHeight="1">
      <c r="A6" s="11" t="s">
        <v>3</v>
      </c>
      <c r="B6" s="12"/>
      <c r="C6" s="1"/>
      <c r="D6" s="1"/>
      <c r="E6" s="1"/>
      <c r="F6" s="1"/>
      <c r="G6" s="13"/>
      <c r="H6" s="13"/>
      <c r="I6" s="13"/>
      <c r="J6" s="13"/>
      <c r="K6" s="13"/>
      <c r="L6" s="13"/>
      <c r="M6" s="14"/>
    </row>
    <row r="7" spans="1:13" s="22" customFormat="1" ht="24" customHeight="1">
      <c r="A7" s="15"/>
      <c r="B7" s="16" t="s">
        <v>4</v>
      </c>
      <c r="C7" s="17"/>
      <c r="D7" s="17"/>
      <c r="E7" s="18"/>
      <c r="F7" s="19" t="s">
        <v>5</v>
      </c>
      <c r="G7" s="19" t="s">
        <v>6</v>
      </c>
      <c r="H7" s="20" t="s">
        <v>7</v>
      </c>
      <c r="I7" s="19" t="s">
        <v>8</v>
      </c>
      <c r="J7" s="19" t="s">
        <v>9</v>
      </c>
      <c r="K7" s="19" t="s">
        <v>10</v>
      </c>
      <c r="L7" s="19" t="s">
        <v>11</v>
      </c>
      <c r="M7" s="21"/>
    </row>
    <row r="8" spans="1:13" s="22" customFormat="1" ht="61.5" customHeight="1">
      <c r="A8" s="23" t="s">
        <v>12</v>
      </c>
      <c r="B8" s="24" t="s">
        <v>13</v>
      </c>
      <c r="C8" s="24" t="s">
        <v>14</v>
      </c>
      <c r="D8" s="24" t="s">
        <v>15</v>
      </c>
      <c r="E8" s="24" t="s">
        <v>16</v>
      </c>
      <c r="F8" s="25"/>
      <c r="G8" s="25"/>
      <c r="H8" s="26"/>
      <c r="I8" s="25"/>
      <c r="J8" s="25"/>
      <c r="K8" s="25"/>
      <c r="L8" s="25"/>
      <c r="M8" s="27" t="s">
        <v>17</v>
      </c>
    </row>
    <row r="9" spans="1:13" s="32" customFormat="1" ht="24" customHeight="1">
      <c r="A9" s="28" t="s">
        <v>18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30"/>
      <c r="M9" s="31" t="s">
        <v>19</v>
      </c>
    </row>
    <row r="10" spans="1:13" s="32" customFormat="1" ht="24" customHeight="1">
      <c r="A10" s="33" t="s">
        <v>20</v>
      </c>
      <c r="B10" s="34">
        <v>15</v>
      </c>
      <c r="C10" s="34">
        <v>24</v>
      </c>
      <c r="D10" s="34">
        <v>22</v>
      </c>
      <c r="E10" s="35">
        <f>SUM(B10:D10)</f>
        <v>61</v>
      </c>
      <c r="F10" s="34">
        <v>6</v>
      </c>
      <c r="G10" s="34">
        <v>2</v>
      </c>
      <c r="H10" s="34">
        <v>0</v>
      </c>
      <c r="I10" s="34">
        <v>151</v>
      </c>
      <c r="J10" s="34">
        <v>34</v>
      </c>
      <c r="K10" s="34">
        <v>0</v>
      </c>
      <c r="L10" s="35">
        <f t="shared" ref="L10:L15" si="0">SUM(E10:K10)</f>
        <v>254</v>
      </c>
      <c r="M10" s="36" t="s">
        <v>21</v>
      </c>
    </row>
    <row r="11" spans="1:13" s="32" customFormat="1" ht="24" customHeight="1">
      <c r="A11" s="37" t="s">
        <v>22</v>
      </c>
      <c r="B11" s="38">
        <v>16</v>
      </c>
      <c r="C11" s="38">
        <v>18</v>
      </c>
      <c r="D11" s="38">
        <v>41</v>
      </c>
      <c r="E11" s="39">
        <f>SUM(B11:D11)</f>
        <v>75</v>
      </c>
      <c r="F11" s="38">
        <v>0</v>
      </c>
      <c r="G11" s="38">
        <v>0</v>
      </c>
      <c r="H11" s="38">
        <v>0</v>
      </c>
      <c r="I11" s="38">
        <v>259</v>
      </c>
      <c r="J11" s="38">
        <v>29</v>
      </c>
      <c r="K11" s="38">
        <v>0</v>
      </c>
      <c r="L11" s="39">
        <f t="shared" si="0"/>
        <v>363</v>
      </c>
      <c r="M11" s="40" t="s">
        <v>23</v>
      </c>
    </row>
    <row r="12" spans="1:13" s="32" customFormat="1" ht="24" customHeight="1">
      <c r="A12" s="33" t="s">
        <v>24</v>
      </c>
      <c r="B12" s="41">
        <v>12</v>
      </c>
      <c r="C12" s="41">
        <v>15</v>
      </c>
      <c r="D12" s="41">
        <v>27</v>
      </c>
      <c r="E12" s="42">
        <f>SUM(B12:D12)</f>
        <v>54</v>
      </c>
      <c r="F12" s="41">
        <v>8</v>
      </c>
      <c r="G12" s="41">
        <v>0</v>
      </c>
      <c r="H12" s="41">
        <v>0</v>
      </c>
      <c r="I12" s="41">
        <v>141</v>
      </c>
      <c r="J12" s="41">
        <v>21</v>
      </c>
      <c r="K12" s="41">
        <v>0</v>
      </c>
      <c r="L12" s="42">
        <f t="shared" si="0"/>
        <v>224</v>
      </c>
      <c r="M12" s="43" t="s">
        <v>25</v>
      </c>
    </row>
    <row r="13" spans="1:13" s="32" customFormat="1" ht="24" customHeight="1">
      <c r="A13" s="37" t="s">
        <v>26</v>
      </c>
      <c r="B13" s="38">
        <v>0</v>
      </c>
      <c r="C13" s="38">
        <v>0</v>
      </c>
      <c r="D13" s="38">
        <v>0</v>
      </c>
      <c r="E13" s="39">
        <f t="shared" ref="E13:E14" si="1">SUM(B13:D13)</f>
        <v>0</v>
      </c>
      <c r="F13" s="38">
        <v>19</v>
      </c>
      <c r="G13" s="38">
        <v>14</v>
      </c>
      <c r="H13" s="38">
        <v>1</v>
      </c>
      <c r="I13" s="38">
        <v>8</v>
      </c>
      <c r="J13" s="38">
        <v>0</v>
      </c>
      <c r="K13" s="38">
        <v>0</v>
      </c>
      <c r="L13" s="39">
        <f t="shared" si="0"/>
        <v>42</v>
      </c>
      <c r="M13" s="44" t="s">
        <v>27</v>
      </c>
    </row>
    <row r="14" spans="1:13" s="32" customFormat="1" ht="24" customHeight="1">
      <c r="A14" s="33" t="s">
        <v>28</v>
      </c>
      <c r="B14" s="41">
        <v>2</v>
      </c>
      <c r="C14" s="41">
        <v>0</v>
      </c>
      <c r="D14" s="41">
        <v>2</v>
      </c>
      <c r="E14" s="42">
        <f t="shared" si="1"/>
        <v>4</v>
      </c>
      <c r="F14" s="41">
        <v>0</v>
      </c>
      <c r="G14" s="41">
        <v>0</v>
      </c>
      <c r="H14" s="41">
        <v>0</v>
      </c>
      <c r="I14" s="41">
        <v>5</v>
      </c>
      <c r="J14" s="41">
        <v>3</v>
      </c>
      <c r="K14" s="41">
        <v>0</v>
      </c>
      <c r="L14" s="42">
        <f t="shared" si="0"/>
        <v>12</v>
      </c>
      <c r="M14" s="45" t="s">
        <v>29</v>
      </c>
    </row>
    <row r="15" spans="1:13" s="32" customFormat="1" ht="24" customHeight="1">
      <c r="A15" s="37" t="s">
        <v>30</v>
      </c>
      <c r="B15" s="46">
        <v>28</v>
      </c>
      <c r="C15" s="46">
        <v>46</v>
      </c>
      <c r="D15" s="46">
        <v>16</v>
      </c>
      <c r="E15" s="47">
        <f>SUM(B15:D15)</f>
        <v>90</v>
      </c>
      <c r="F15" s="46">
        <v>0</v>
      </c>
      <c r="G15" s="46">
        <v>0</v>
      </c>
      <c r="H15" s="46">
        <v>0</v>
      </c>
      <c r="I15" s="46">
        <v>150</v>
      </c>
      <c r="J15" s="46">
        <v>710</v>
      </c>
      <c r="K15" s="46">
        <v>341</v>
      </c>
      <c r="L15" s="47">
        <f t="shared" si="0"/>
        <v>1291</v>
      </c>
      <c r="M15" s="48" t="s">
        <v>31</v>
      </c>
    </row>
    <row r="16" spans="1:13" s="52" customFormat="1" ht="24" customHeight="1">
      <c r="A16" s="49" t="s">
        <v>32</v>
      </c>
      <c r="B16" s="50">
        <f>SUM(B10:B15)</f>
        <v>73</v>
      </c>
      <c r="C16" s="50">
        <f t="shared" ref="C16:L16" si="2">SUM(C10:C15)</f>
        <v>103</v>
      </c>
      <c r="D16" s="50">
        <f t="shared" si="2"/>
        <v>108</v>
      </c>
      <c r="E16" s="50">
        <f t="shared" si="2"/>
        <v>284</v>
      </c>
      <c r="F16" s="50">
        <f t="shared" si="2"/>
        <v>33</v>
      </c>
      <c r="G16" s="50">
        <f t="shared" si="2"/>
        <v>16</v>
      </c>
      <c r="H16" s="50">
        <f t="shared" si="2"/>
        <v>1</v>
      </c>
      <c r="I16" s="50">
        <f t="shared" si="2"/>
        <v>714</v>
      </c>
      <c r="J16" s="50">
        <f t="shared" si="2"/>
        <v>797</v>
      </c>
      <c r="K16" s="50">
        <f t="shared" si="2"/>
        <v>341</v>
      </c>
      <c r="L16" s="50">
        <f t="shared" si="2"/>
        <v>2186</v>
      </c>
      <c r="M16" s="51" t="s">
        <v>33</v>
      </c>
    </row>
    <row r="17" spans="1:13" s="57" customFormat="1" ht="24" customHeight="1">
      <c r="A17" s="53" t="s">
        <v>34</v>
      </c>
      <c r="B17" s="54"/>
      <c r="C17" s="54"/>
      <c r="D17" s="54"/>
      <c r="E17" s="54"/>
      <c r="F17" s="54"/>
      <c r="G17" s="54"/>
      <c r="H17" s="55"/>
      <c r="I17" s="54"/>
      <c r="J17" s="55"/>
      <c r="K17" s="54"/>
      <c r="L17" s="54"/>
      <c r="M17" s="56" t="s">
        <v>35</v>
      </c>
    </row>
    <row r="18" spans="1:13" s="60" customFormat="1" ht="24" customHeight="1">
      <c r="A18" s="58" t="s">
        <v>36</v>
      </c>
      <c r="B18" s="38">
        <v>162</v>
      </c>
      <c r="C18" s="38">
        <v>346</v>
      </c>
      <c r="D18" s="38">
        <v>13</v>
      </c>
      <c r="E18" s="39">
        <f>SUM(B18:D18)</f>
        <v>521</v>
      </c>
      <c r="F18" s="38">
        <v>0</v>
      </c>
      <c r="G18" s="38">
        <v>0</v>
      </c>
      <c r="H18" s="38">
        <v>103</v>
      </c>
      <c r="I18" s="38">
        <v>1476</v>
      </c>
      <c r="J18" s="38">
        <v>548</v>
      </c>
      <c r="K18" s="38">
        <v>372</v>
      </c>
      <c r="L18" s="39">
        <f>SUM(E18:K18)</f>
        <v>3020</v>
      </c>
      <c r="M18" s="59" t="s">
        <v>37</v>
      </c>
    </row>
    <row r="19" spans="1:13" s="32" customFormat="1" ht="24" customHeight="1">
      <c r="A19" s="61" t="s">
        <v>38</v>
      </c>
      <c r="B19" s="34">
        <v>113</v>
      </c>
      <c r="C19" s="34">
        <v>219</v>
      </c>
      <c r="D19" s="34">
        <v>16</v>
      </c>
      <c r="E19" s="35">
        <f>SUM(B19:D19)</f>
        <v>348</v>
      </c>
      <c r="F19" s="34">
        <v>0</v>
      </c>
      <c r="G19" s="34">
        <v>0</v>
      </c>
      <c r="H19" s="34">
        <v>67</v>
      </c>
      <c r="I19" s="34">
        <v>1025</v>
      </c>
      <c r="J19" s="34">
        <v>325</v>
      </c>
      <c r="K19" s="34">
        <v>229</v>
      </c>
      <c r="L19" s="35">
        <f t="shared" ref="L19:L22" si="3">SUM(E19:K19)</f>
        <v>1994</v>
      </c>
      <c r="M19" s="62" t="s">
        <v>39</v>
      </c>
    </row>
    <row r="20" spans="1:13" s="60" customFormat="1" ht="24" customHeight="1">
      <c r="A20" s="58" t="s">
        <v>40</v>
      </c>
      <c r="B20" s="38">
        <v>25</v>
      </c>
      <c r="C20" s="38">
        <v>82</v>
      </c>
      <c r="D20" s="38">
        <v>1</v>
      </c>
      <c r="E20" s="39">
        <f>SUM(B20:D20)</f>
        <v>108</v>
      </c>
      <c r="F20" s="38">
        <v>0</v>
      </c>
      <c r="G20" s="38">
        <v>0</v>
      </c>
      <c r="H20" s="38">
        <v>49</v>
      </c>
      <c r="I20" s="38">
        <v>586</v>
      </c>
      <c r="J20" s="38">
        <v>207</v>
      </c>
      <c r="K20" s="38">
        <v>183</v>
      </c>
      <c r="L20" s="39">
        <f t="shared" si="3"/>
        <v>1133</v>
      </c>
      <c r="M20" s="59" t="s">
        <v>41</v>
      </c>
    </row>
    <row r="21" spans="1:13" s="63" customFormat="1" ht="24" customHeight="1">
      <c r="A21" s="61" t="s">
        <v>42</v>
      </c>
      <c r="B21" s="34">
        <v>29</v>
      </c>
      <c r="C21" s="34">
        <v>78</v>
      </c>
      <c r="D21" s="34">
        <v>2</v>
      </c>
      <c r="E21" s="35">
        <f>SUM(B21:D21)</f>
        <v>109</v>
      </c>
      <c r="F21" s="34">
        <v>6</v>
      </c>
      <c r="G21" s="34">
        <v>1</v>
      </c>
      <c r="H21" s="34">
        <v>10</v>
      </c>
      <c r="I21" s="34">
        <v>234</v>
      </c>
      <c r="J21" s="34">
        <v>93</v>
      </c>
      <c r="K21" s="34">
        <v>65</v>
      </c>
      <c r="L21" s="35">
        <f t="shared" si="3"/>
        <v>518</v>
      </c>
      <c r="M21" s="62" t="s">
        <v>43</v>
      </c>
    </row>
    <row r="22" spans="1:13" s="32" customFormat="1" ht="39" customHeight="1">
      <c r="A22" s="64" t="s">
        <v>44</v>
      </c>
      <c r="B22" s="38">
        <v>87</v>
      </c>
      <c r="C22" s="38">
        <v>197</v>
      </c>
      <c r="D22" s="38">
        <v>19</v>
      </c>
      <c r="E22" s="39">
        <f>SUM(B22:D22)</f>
        <v>303</v>
      </c>
      <c r="F22" s="38">
        <v>151</v>
      </c>
      <c r="G22" s="38">
        <v>160</v>
      </c>
      <c r="H22" s="38">
        <v>106</v>
      </c>
      <c r="I22" s="38">
        <v>646</v>
      </c>
      <c r="J22" s="38">
        <v>287</v>
      </c>
      <c r="K22" s="46">
        <v>0</v>
      </c>
      <c r="L22" s="39">
        <f t="shared" si="3"/>
        <v>1653</v>
      </c>
      <c r="M22" s="65" t="s">
        <v>45</v>
      </c>
    </row>
    <row r="23" spans="1:13" s="69" customFormat="1" ht="24" customHeight="1">
      <c r="A23" s="66" t="s">
        <v>32</v>
      </c>
      <c r="B23" s="67">
        <f>SUM(B18:B22)</f>
        <v>416</v>
      </c>
      <c r="C23" s="67">
        <f t="shared" ref="C23:L23" si="4">SUM(C18:C22)</f>
        <v>922</v>
      </c>
      <c r="D23" s="67">
        <f t="shared" si="4"/>
        <v>51</v>
      </c>
      <c r="E23" s="67">
        <f>SUM(E18:E22)</f>
        <v>1389</v>
      </c>
      <c r="F23" s="67">
        <f t="shared" si="4"/>
        <v>157</v>
      </c>
      <c r="G23" s="67">
        <f t="shared" si="4"/>
        <v>161</v>
      </c>
      <c r="H23" s="67">
        <f t="shared" si="4"/>
        <v>335</v>
      </c>
      <c r="I23" s="67">
        <f t="shared" si="4"/>
        <v>3967</v>
      </c>
      <c r="J23" s="67">
        <f t="shared" si="4"/>
        <v>1460</v>
      </c>
      <c r="K23" s="67">
        <f t="shared" si="4"/>
        <v>849</v>
      </c>
      <c r="L23" s="67">
        <f t="shared" si="4"/>
        <v>8318</v>
      </c>
      <c r="M23" s="68" t="s">
        <v>33</v>
      </c>
    </row>
    <row r="24" spans="1:13" s="57" customFormat="1" ht="24" customHeight="1">
      <c r="A24" s="70" t="s">
        <v>46</v>
      </c>
      <c r="B24" s="50">
        <f>B23+B16</f>
        <v>489</v>
      </c>
      <c r="C24" s="50">
        <f t="shared" ref="C24:L24" si="5">C23+C16</f>
        <v>1025</v>
      </c>
      <c r="D24" s="50">
        <f t="shared" si="5"/>
        <v>159</v>
      </c>
      <c r="E24" s="50">
        <f>E23+E16</f>
        <v>1673</v>
      </c>
      <c r="F24" s="50">
        <f t="shared" si="5"/>
        <v>190</v>
      </c>
      <c r="G24" s="50">
        <f t="shared" si="5"/>
        <v>177</v>
      </c>
      <c r="H24" s="50">
        <f t="shared" si="5"/>
        <v>336</v>
      </c>
      <c r="I24" s="50">
        <f t="shared" si="5"/>
        <v>4681</v>
      </c>
      <c r="J24" s="50">
        <f t="shared" si="5"/>
        <v>2257</v>
      </c>
      <c r="K24" s="50">
        <f t="shared" si="5"/>
        <v>1190</v>
      </c>
      <c r="L24" s="50">
        <f t="shared" si="5"/>
        <v>10504</v>
      </c>
      <c r="M24" s="51" t="s">
        <v>47</v>
      </c>
    </row>
    <row r="25" spans="1:13" s="57" customFormat="1" ht="21" customHeight="1">
      <c r="A25" s="71" t="s">
        <v>48</v>
      </c>
      <c r="B25" s="71"/>
      <c r="C25" s="71"/>
      <c r="D25" s="71"/>
      <c r="E25" s="71"/>
      <c r="F25" s="39"/>
      <c r="G25" s="39"/>
      <c r="H25" s="72" t="s">
        <v>49</v>
      </c>
      <c r="I25" s="72"/>
      <c r="J25" s="72"/>
      <c r="K25" s="72"/>
      <c r="L25" s="72"/>
      <c r="M25" s="72"/>
    </row>
    <row r="26" spans="1:13" s="76" customFormat="1" ht="33" customHeight="1">
      <c r="A26" s="73" t="s">
        <v>50</v>
      </c>
      <c r="B26" s="74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5" t="s">
        <v>51</v>
      </c>
    </row>
    <row r="27" spans="1:13" s="32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3"/>
    </row>
    <row r="28" spans="1:13">
      <c r="A28" s="4"/>
    </row>
  </sheetData>
  <mergeCells count="12">
    <mergeCell ref="A25:E25"/>
    <mergeCell ref="H25:M25"/>
    <mergeCell ref="A4:M4"/>
    <mergeCell ref="G6:L6"/>
    <mergeCell ref="B7:E7"/>
    <mergeCell ref="F7:F8"/>
    <mergeCell ref="G7:G8"/>
    <mergeCell ref="H7:H8"/>
    <mergeCell ref="I7:I8"/>
    <mergeCell ref="J7:J8"/>
    <mergeCell ref="K7:K8"/>
    <mergeCell ref="L7:L8"/>
  </mergeCells>
  <printOptions horizontalCentered="1"/>
  <pageMargins left="0.17" right="7.0000000000000007E-2" top="0.5" bottom="0.5" header="0" footer="0.25"/>
  <pageSetup paperSize="9" scale="74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العمالة بالمستشفيات والمراكز الصحية الحكومية حسب الفئات المهنية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6C61D9F5-0538-4F5B-B7F3-4C877B0620A3}"/>
</file>

<file path=customXml/itemProps2.xml><?xml version="1.0" encoding="utf-8"?>
<ds:datastoreItem xmlns:ds="http://schemas.openxmlformats.org/officeDocument/2006/customXml" ds:itemID="{537F43E4-D630-4CE0-9AE4-2C1CF43D6B5E}"/>
</file>

<file path=customXml/itemProps3.xml><?xml version="1.0" encoding="utf-8"?>
<ds:datastoreItem xmlns:ds="http://schemas.openxmlformats.org/officeDocument/2006/customXml" ds:itemID="{C2E1DDC4-A62C-4B28-A58C-76F2EC2164A8}"/>
</file>

<file path=customXml/itemProps4.xml><?xml version="1.0" encoding="utf-8"?>
<ds:datastoreItem xmlns:ds="http://schemas.openxmlformats.org/officeDocument/2006/customXml" ds:itemID="{9977079A-D0C3-4C80-AA3F-69C3FBDD47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02-06 Table</vt:lpstr>
      <vt:lpstr>'جدول 02-06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at Government Hospitals and Health Centers by Professional Categories</dc:title>
  <dc:creator>Afaf Kamal Mahmood</dc:creator>
  <cp:lastModifiedBy>Afaf Kamal Mahmood</cp:lastModifiedBy>
  <dcterms:created xsi:type="dcterms:W3CDTF">2024-12-12T07:04:10Z</dcterms:created>
  <dcterms:modified xsi:type="dcterms:W3CDTF">2024-12-12T07:04:53Z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